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расходов'!$F$36</definedName>
  </definedName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G13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<sst xmlns="http://schemas.openxmlformats.org/spreadsheetml/2006/main" count="116" uniqueCount="74">
  <si>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</si>
  <si>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</si>
  <si>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</si>
  <si>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</si>
  <si>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</si>
  <si>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</si>
  <si>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</si>
  <si>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</si>
  <si>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</si>
  <si>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</si>
  <si>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Раздел</t>
  </si>
  <si>
    <t>3</t>
  </si>
  <si>
    <t>Подраздел</t>
  </si>
  <si>
    <t>4</t>
  </si>
  <si>
    <t>ВСЕГО: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</si>
  <si>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</si>
  <si>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</si>
  <si>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</si>
  <si>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</si>
  <si>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</si>
  <si>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</si>
  <si>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</si>
  <si>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</si>
  <si>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</si>
  <si>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</si>
  <si>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</si>
  <si>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</si>
  <si>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</si>
  <si>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</si>
  <si>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9</t>
  </si>
  <si>
    <t>Мобилизационная и вневойсковая подготовка</t>
  </si>
  <si>
    <t>10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</si>
  <si>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</si>
  <si>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</si>
  <si>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</si>
  <si>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</si>
  <si>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</si>
  <si>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</si>
  <si>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09</t>
  </si>
  <si>
    <t>Дорожное хозяйство (дорожные фонды)</t>
  </si>
  <si>
    <t>15</t>
  </si>
  <si>
    <t>Другие вопросы в области национальной экономики</t>
  </si>
  <si>
    <t>16</t>
  </si>
  <si>
    <t>05</t>
  </si>
  <si>
    <t>ЖИЛИЩНО-КОММУНАЛЬНОЕ ХОЗЯЙСТВО</t>
  </si>
  <si>
    <t>17</t>
  </si>
  <si>
    <t>Жилищное хозяйство</t>
  </si>
  <si>
    <t>18</t>
  </si>
  <si>
    <t>Благоустройство</t>
  </si>
  <si>
    <t>19</t>
  </si>
  <si>
    <t>07</t>
  </si>
  <si>
    <t>ОБРАЗОВАНИЕ</t>
  </si>
  <si>
    <t>20</t>
  </si>
  <si>
    <t>Молодежная политика</t>
  </si>
  <si>
    <t>21</t>
  </si>
  <si>
    <t>08</t>
  </si>
  <si>
    <t>КУЛЬТУРА, КИНЕМАТОГРАФИЯ</t>
  </si>
  <si>
    <t>22</t>
  </si>
  <si>
    <t>Культура</t>
  </si>
  <si>
    <t>23</t>
  </si>
  <si>
    <t>ЗДРАВООХРАНЕНИЕ</t>
  </si>
  <si>
    <t>24</t>
  </si>
  <si>
    <t>Другие вопросы в области здравоохранения</t>
  </si>
  <si>
    <t>25</t>
  </si>
  <si>
    <t>00</t>
  </si>
  <si>
    <t>Утверждено</t>
  </si>
  <si>
    <t>Исполнено</t>
  </si>
  <si>
    <t>Итого</t>
  </si>
  <si>
    <t>%</t>
  </si>
  <si>
    <t>Отклонение</t>
  </si>
  <si>
    <t>к решению Совета депутатов</t>
  </si>
  <si>
    <t>Приложение 6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</si>
  <si>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за 2021 год </t>
  </si>
  <si>
    <t>№23-121 от 22.04.2022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</si>
</sst>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left"/>
    </xf>
    <xf numFmtId="4" fontId="0" fillId="0" borderId="0" xfId="0" applyNumberFormat="1"/>
    <xf numFmtId="0" fontId="0" fillId="0" borderId="7" xfId="0" applyBorder="1"/>
    <xf numFmtId="49" fontId="9" fillId="0" borderId="2" xfId="0" applyNumberFormat="1" applyFont="1" applyBorder="1" applyAlignment="1" applyProtection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Border="1" applyAlignment="1">
      <alignment vertical="top"/>
    </xf>
    <xf numFmtId="49" fontId="9" fillId="0" borderId="3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4" fontId="8" fillId="0" borderId="3" xfId="0" applyNumberFormat="1" applyFont="1" applyBorder="1"/>
    <xf numFmtId="2" fontId="8" fillId="0" borderId="3" xfId="0" applyNumberFormat="1" applyFont="1" applyBorder="1"/>
    <xf numFmtId="0" fontId="10" fillId="0" borderId="0" xfId="0" applyFont="1" applyBorder="1" applyAlignment="1" applyProtection="1">
      <alignment horizontal="left"/>
    </xf>
    <xf numFmtId="0" fontId="11" fillId="0" borderId="0" xfId="0" applyFont="1"/>
    <xf numFmtId="0" fontId="1" fillId="0" borderId="0" xfId="0" applyFont="1" applyBorder="1" applyAlignment="1" applyProtection="1"/>
    <xf numFmtId="4" fontId="9" fillId="0" borderId="6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right" wrapText="1"/>
    </xf>
    <xf numFmtId="0" fontId="9" fillId="0" borderId="5" xfId="0" applyFont="1" applyBorder="1" applyAlignment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workbookViewId="0">
      <selection activeCell="F3" sqref="F3"/>
    </sheetView>
  </sheetViews>
  <sheetFormatPr defaultRowHeight="12.75" customHeight="1"/>
  <cols>
    <col min="1" max="1" width="10.7109375" customWidth="1"/>
    <col min="2" max="2" width="40.7109375" customWidth="1"/>
    <col min="3" max="4" width="10.7109375" customWidth="1"/>
    <col min="5" max="5" width="15.7109375" customWidth="1"/>
    <col min="6" max="6" width="13.42578125" customWidth="1"/>
    <col min="7" max="7" width="8.28515625" customWidth="1"/>
    <col min="8" max="8" width="13" customWidth="1"/>
  </cols>
  <sheetData>
    <row r="1" spans="1:8">
      <c r="A1" s="32"/>
      <c r="B1" s="2"/>
      <c r="C1" s="1"/>
      <c r="D1" s="1"/>
      <c r="E1" s="1"/>
      <c r="F1" s="30" t="s">
        <v>71</v>
      </c>
      <c r="G1" s="30"/>
    </row>
    <row r="2" spans="1:8">
      <c r="C2" s="3"/>
      <c r="D2" s="3"/>
      <c r="E2" s="3"/>
      <c r="F2" s="3" t="s">
        <v>70</v>
      </c>
      <c r="G2" s="3"/>
    </row>
    <row r="3" spans="1:8" ht="12.75" customHeight="1">
      <c r="F3" s="31" t="s">
        <v>73</v>
      </c>
      <c r="G3" s="31"/>
    </row>
    <row r="5" spans="1:8" ht="31.5" customHeight="1">
      <c r="A5" s="34" t="s">
        <v>72</v>
      </c>
      <c r="B5" s="34"/>
      <c r="C5" s="34"/>
      <c r="D5" s="34"/>
      <c r="E5" s="34"/>
      <c r="F5" s="34"/>
      <c r="G5" s="34"/>
      <c r="H5" s="34"/>
    </row>
    <row r="6" spans="1:8">
      <c r="A6" s="37"/>
      <c r="B6" s="37"/>
      <c r="C6" s="37"/>
      <c r="D6" s="37"/>
      <c r="E6" s="37"/>
    </row>
    <row r="7" spans="1:8" ht="1.5" customHeight="1">
      <c r="B7" s="4"/>
      <c r="C7" s="4"/>
      <c r="D7" s="4"/>
      <c r="E7" s="4"/>
    </row>
    <row r="8" spans="1:8" ht="15.75" hidden="1" customHeight="1">
      <c r="A8" s="38"/>
      <c r="B8" s="38"/>
      <c r="C8" s="5"/>
      <c r="D8" s="4"/>
      <c r="E8" s="4"/>
    </row>
    <row r="9" spans="1:8" ht="13.5" customHeight="1">
      <c r="A9" s="38" t="s">
        <v>0</v>
      </c>
      <c r="B9" s="38"/>
      <c r="C9" s="5"/>
      <c r="H9" s="17" t="s">
        <v>1</v>
      </c>
    </row>
    <row r="10" spans="1:8">
      <c r="A10" s="39" t="s">
        <v>3</v>
      </c>
      <c r="B10" s="39" t="s">
        <v>5</v>
      </c>
      <c r="C10" s="41" t="s">
        <v>7</v>
      </c>
      <c r="D10" s="42"/>
      <c r="E10" s="43" t="s">
        <v>65</v>
      </c>
      <c r="F10" s="35" t="s">
        <v>66</v>
      </c>
      <c r="G10" s="36"/>
      <c r="H10" s="19"/>
    </row>
    <row r="11" spans="1:8" ht="21.4" customHeight="1">
      <c r="A11" s="40"/>
      <c r="B11" s="40"/>
      <c r="C11" s="7" t="s">
        <v>10</v>
      </c>
      <c r="D11" s="7" t="s">
        <v>12</v>
      </c>
      <c r="E11" s="40"/>
      <c r="F11" s="20" t="s">
        <v>67</v>
      </c>
      <c r="G11" s="21" t="s">
        <v>68</v>
      </c>
      <c r="H11" s="22" t="s">
        <v>69</v>
      </c>
    </row>
    <row r="12" spans="1:8">
      <c r="A12" s="6" t="s">
        <v>4</v>
      </c>
      <c r="B12" s="6" t="s">
        <v>6</v>
      </c>
      <c r="C12" s="6" t="s">
        <v>11</v>
      </c>
      <c r="D12" s="6" t="s">
        <v>13</v>
      </c>
      <c r="E12" s="6" t="s">
        <v>2</v>
      </c>
      <c r="F12" s="26" t="s">
        <v>23</v>
      </c>
      <c r="G12" s="27">
        <v>7</v>
      </c>
      <c r="H12" s="27">
        <v>8</v>
      </c>
    </row>
    <row r="13" spans="1:8">
      <c r="A13" s="8" t="s">
        <v>4</v>
      </c>
      <c r="B13" s="9" t="s">
        <v>14</v>
      </c>
      <c r="C13" s="8"/>
      <c r="D13" s="8"/>
      <c r="E13" s="10">
        <v>16328903.48</v>
      </c>
      <c r="F13" s="22">
        <v>14749585.5</v>
      </c>
      <c r="G13" s="29">
        <f>(F13/E13)*100</f>
        <v>90.32808307101341</v>
      </c>
      <c r="H13" s="28">
        <f>F13-E13</f>
        <v>-1579317.9800000004</v>
      </c>
    </row>
    <row r="14" spans="1:8">
      <c r="A14" s="11" t="s">
        <v>11</v>
      </c>
      <c r="B14" s="12" t="s">
        <v>16</v>
      </c>
      <c r="C14" s="11" t="s">
        <v>15</v>
      </c>
      <c r="D14" s="11" t="s">
        <v>64</v>
      </c>
      <c r="E14" s="13">
        <v>8101307.5</v>
      </c>
      <c r="F14" s="22">
        <v>8086224.2599999998</v>
      </c>
      <c r="G14" s="29">
        <f t="shared" ref="G14:G36" si="0">(F14/E14)*100</f>
        <v>99.813817214073154</v>
      </c>
      <c r="H14" s="28">
        <f t="shared" ref="H14:H36" si="1">F14-E14</f>
        <v>-15083.240000000224</v>
      </c>
    </row>
    <row r="15" spans="1:8" ht="33.75">
      <c r="A15" s="14" t="s">
        <v>13</v>
      </c>
      <c r="B15" s="15" t="s">
        <v>18</v>
      </c>
      <c r="C15" s="14" t="s">
        <v>15</v>
      </c>
      <c r="D15" s="14" t="s">
        <v>17</v>
      </c>
      <c r="E15" s="16">
        <v>851451.9</v>
      </c>
      <c r="F15" s="16">
        <v>851451.9</v>
      </c>
      <c r="G15" s="29">
        <f t="shared" si="0"/>
        <v>100</v>
      </c>
      <c r="H15" s="28">
        <f t="shared" si="1"/>
        <v>0</v>
      </c>
    </row>
    <row r="16" spans="1:8" ht="45">
      <c r="A16" s="14" t="s">
        <v>2</v>
      </c>
      <c r="B16" s="15" t="s">
        <v>20</v>
      </c>
      <c r="C16" s="14" t="s">
        <v>15</v>
      </c>
      <c r="D16" s="14" t="s">
        <v>19</v>
      </c>
      <c r="E16" s="16">
        <v>698747.97</v>
      </c>
      <c r="F16" s="16">
        <v>698747.97</v>
      </c>
      <c r="G16" s="29">
        <f t="shared" si="0"/>
        <v>100</v>
      </c>
      <c r="H16" s="28">
        <f t="shared" si="1"/>
        <v>0</v>
      </c>
    </row>
    <row r="17" spans="1:8" ht="45">
      <c r="A17" s="14" t="s">
        <v>23</v>
      </c>
      <c r="B17" s="15" t="s">
        <v>22</v>
      </c>
      <c r="C17" s="14" t="s">
        <v>15</v>
      </c>
      <c r="D17" s="14" t="s">
        <v>21</v>
      </c>
      <c r="E17" s="16">
        <v>4891610.49</v>
      </c>
      <c r="F17" s="23">
        <v>4879527.25</v>
      </c>
      <c r="G17" s="29">
        <f t="shared" si="0"/>
        <v>99.752980331841584</v>
      </c>
      <c r="H17" s="28">
        <f t="shared" si="1"/>
        <v>-12083.240000000224</v>
      </c>
    </row>
    <row r="18" spans="1:8">
      <c r="A18" s="14" t="s">
        <v>8</v>
      </c>
      <c r="B18" s="15" t="s">
        <v>25</v>
      </c>
      <c r="C18" s="14" t="s">
        <v>15</v>
      </c>
      <c r="D18" s="14" t="s">
        <v>24</v>
      </c>
      <c r="E18" s="16">
        <v>3000</v>
      </c>
      <c r="F18" s="23"/>
      <c r="G18" s="29">
        <f t="shared" si="0"/>
        <v>0</v>
      </c>
      <c r="H18" s="28">
        <f t="shared" si="1"/>
        <v>-3000</v>
      </c>
    </row>
    <row r="19" spans="1:8">
      <c r="A19" s="14" t="s">
        <v>9</v>
      </c>
      <c r="B19" s="15" t="s">
        <v>27</v>
      </c>
      <c r="C19" s="14" t="s">
        <v>15</v>
      </c>
      <c r="D19" s="14" t="s">
        <v>26</v>
      </c>
      <c r="E19" s="16">
        <v>1656497.14</v>
      </c>
      <c r="F19" s="23">
        <v>1656497.14</v>
      </c>
      <c r="G19" s="29">
        <f t="shared" si="0"/>
        <v>100</v>
      </c>
      <c r="H19" s="28">
        <f t="shared" si="1"/>
        <v>0</v>
      </c>
    </row>
    <row r="20" spans="1:8">
      <c r="A20" s="11" t="s">
        <v>29</v>
      </c>
      <c r="B20" s="12" t="s">
        <v>28</v>
      </c>
      <c r="C20" s="11" t="s">
        <v>17</v>
      </c>
      <c r="D20" s="11" t="s">
        <v>64</v>
      </c>
      <c r="E20" s="13">
        <v>143150</v>
      </c>
      <c r="F20" s="33">
        <v>143150</v>
      </c>
      <c r="G20" s="29">
        <f t="shared" si="0"/>
        <v>100</v>
      </c>
      <c r="H20" s="28">
        <f t="shared" si="1"/>
        <v>0</v>
      </c>
    </row>
    <row r="21" spans="1:8">
      <c r="A21" s="14" t="s">
        <v>31</v>
      </c>
      <c r="B21" s="15" t="s">
        <v>30</v>
      </c>
      <c r="C21" s="14" t="s">
        <v>17</v>
      </c>
      <c r="D21" s="14" t="s">
        <v>19</v>
      </c>
      <c r="E21" s="16">
        <v>143150</v>
      </c>
      <c r="F21" s="16">
        <v>143150</v>
      </c>
      <c r="G21" s="29">
        <f t="shared" si="0"/>
        <v>100</v>
      </c>
      <c r="H21" s="28">
        <f t="shared" si="1"/>
        <v>0</v>
      </c>
    </row>
    <row r="22" spans="1:8" ht="21">
      <c r="A22" s="11" t="s">
        <v>24</v>
      </c>
      <c r="B22" s="12" t="s">
        <v>32</v>
      </c>
      <c r="C22" s="11" t="s">
        <v>19</v>
      </c>
      <c r="D22" s="11" t="s">
        <v>64</v>
      </c>
      <c r="E22" s="13">
        <v>128838.39999999999</v>
      </c>
      <c r="F22" s="13">
        <v>128838.39999999999</v>
      </c>
      <c r="G22" s="29">
        <f t="shared" si="0"/>
        <v>100</v>
      </c>
      <c r="H22" s="28">
        <f t="shared" si="1"/>
        <v>0</v>
      </c>
    </row>
    <row r="23" spans="1:8">
      <c r="A23" s="14" t="s">
        <v>34</v>
      </c>
      <c r="B23" s="15" t="s">
        <v>33</v>
      </c>
      <c r="C23" s="14" t="s">
        <v>19</v>
      </c>
      <c r="D23" s="14" t="s">
        <v>31</v>
      </c>
      <c r="E23" s="16">
        <v>118838.39999999999</v>
      </c>
      <c r="F23" s="16">
        <v>118838.39999999999</v>
      </c>
      <c r="G23" s="29">
        <f t="shared" si="0"/>
        <v>100</v>
      </c>
      <c r="H23" s="28">
        <f t="shared" si="1"/>
        <v>0</v>
      </c>
    </row>
    <row r="24" spans="1:8" ht="22.5">
      <c r="A24" s="14" t="s">
        <v>26</v>
      </c>
      <c r="B24" s="15" t="s">
        <v>36</v>
      </c>
      <c r="C24" s="14" t="s">
        <v>19</v>
      </c>
      <c r="D24" s="14" t="s">
        <v>35</v>
      </c>
      <c r="E24" s="16">
        <v>10000</v>
      </c>
      <c r="F24" s="23">
        <v>10000</v>
      </c>
      <c r="G24" s="29">
        <f t="shared" si="0"/>
        <v>100</v>
      </c>
      <c r="H24" s="28">
        <f t="shared" si="1"/>
        <v>0</v>
      </c>
    </row>
    <row r="25" spans="1:8">
      <c r="A25" s="11" t="s">
        <v>35</v>
      </c>
      <c r="B25" s="12" t="s">
        <v>37</v>
      </c>
      <c r="C25" s="11" t="s">
        <v>21</v>
      </c>
      <c r="D25" s="11" t="s">
        <v>64</v>
      </c>
      <c r="E25" s="13">
        <v>1193304.81</v>
      </c>
      <c r="F25" s="13">
        <v>1193304.81</v>
      </c>
      <c r="G25" s="29">
        <f t="shared" si="0"/>
        <v>100</v>
      </c>
      <c r="H25" s="28">
        <f t="shared" si="1"/>
        <v>0</v>
      </c>
    </row>
    <row r="26" spans="1:8">
      <c r="A26" s="14" t="s">
        <v>40</v>
      </c>
      <c r="B26" s="15" t="s">
        <v>39</v>
      </c>
      <c r="C26" s="14" t="s">
        <v>21</v>
      </c>
      <c r="D26" s="14" t="s">
        <v>38</v>
      </c>
      <c r="E26" s="16">
        <v>1153304.81</v>
      </c>
      <c r="F26" s="23">
        <v>1153304.81</v>
      </c>
      <c r="G26" s="29">
        <f t="shared" si="0"/>
        <v>100</v>
      </c>
      <c r="H26" s="28">
        <f t="shared" si="1"/>
        <v>0</v>
      </c>
    </row>
    <row r="27" spans="1:8">
      <c r="A27" s="14" t="s">
        <v>42</v>
      </c>
      <c r="B27" s="15" t="s">
        <v>41</v>
      </c>
      <c r="C27" s="14" t="s">
        <v>21</v>
      </c>
      <c r="D27" s="14" t="s">
        <v>34</v>
      </c>
      <c r="E27" s="16">
        <v>40000</v>
      </c>
      <c r="F27" s="23">
        <v>40000</v>
      </c>
      <c r="G27" s="29">
        <f t="shared" si="0"/>
        <v>100</v>
      </c>
      <c r="H27" s="28">
        <f t="shared" si="1"/>
        <v>0</v>
      </c>
    </row>
    <row r="28" spans="1:8">
      <c r="A28" s="11" t="s">
        <v>45</v>
      </c>
      <c r="B28" s="12" t="s">
        <v>44</v>
      </c>
      <c r="C28" s="11" t="s">
        <v>43</v>
      </c>
      <c r="D28" s="11" t="s">
        <v>64</v>
      </c>
      <c r="E28" s="13">
        <v>4350189.9400000004</v>
      </c>
      <c r="F28" s="25">
        <v>4181112.03</v>
      </c>
      <c r="G28" s="29">
        <f t="shared" si="0"/>
        <v>96.113321203625418</v>
      </c>
      <c r="H28" s="28">
        <f t="shared" si="1"/>
        <v>-169077.91000000061</v>
      </c>
    </row>
    <row r="29" spans="1:8">
      <c r="A29" s="14" t="s">
        <v>47</v>
      </c>
      <c r="B29" s="15" t="s">
        <v>46</v>
      </c>
      <c r="C29" s="14" t="s">
        <v>43</v>
      </c>
      <c r="D29" s="14" t="s">
        <v>15</v>
      </c>
      <c r="E29" s="16">
        <v>150000</v>
      </c>
      <c r="F29" s="23"/>
      <c r="G29" s="29"/>
      <c r="H29" s="28">
        <f t="shared" si="1"/>
        <v>-150000</v>
      </c>
    </row>
    <row r="30" spans="1:8">
      <c r="A30" s="14" t="s">
        <v>49</v>
      </c>
      <c r="B30" s="15" t="s">
        <v>48</v>
      </c>
      <c r="C30" s="14" t="s">
        <v>43</v>
      </c>
      <c r="D30" s="14" t="s">
        <v>19</v>
      </c>
      <c r="E30" s="16">
        <v>4200189.9400000004</v>
      </c>
      <c r="F30" s="23">
        <v>4181112.03</v>
      </c>
      <c r="G30" s="29">
        <f t="shared" si="0"/>
        <v>99.545784588970264</v>
      </c>
      <c r="H30" s="28">
        <f t="shared" si="1"/>
        <v>-19077.910000000615</v>
      </c>
    </row>
    <row r="31" spans="1:8">
      <c r="A31" s="11" t="s">
        <v>52</v>
      </c>
      <c r="B31" s="12" t="s">
        <v>51</v>
      </c>
      <c r="C31" s="11" t="s">
        <v>50</v>
      </c>
      <c r="D31" s="11" t="s">
        <v>64</v>
      </c>
      <c r="E31" s="13">
        <v>204488.53</v>
      </c>
      <c r="F31" s="13"/>
      <c r="G31" s="29">
        <f t="shared" si="0"/>
        <v>0</v>
      </c>
      <c r="H31" s="28">
        <f t="shared" si="1"/>
        <v>-204488.53</v>
      </c>
    </row>
    <row r="32" spans="1:8">
      <c r="A32" s="14" t="s">
        <v>54</v>
      </c>
      <c r="B32" s="15" t="s">
        <v>53</v>
      </c>
      <c r="C32" s="14" t="s">
        <v>50</v>
      </c>
      <c r="D32" s="14" t="s">
        <v>50</v>
      </c>
      <c r="E32" s="16">
        <v>204483.53</v>
      </c>
      <c r="F32" s="23"/>
      <c r="G32" s="29">
        <f t="shared" si="0"/>
        <v>0</v>
      </c>
      <c r="H32" s="28">
        <f t="shared" si="1"/>
        <v>-204483.53</v>
      </c>
    </row>
    <row r="33" spans="1:8">
      <c r="A33" s="11" t="s">
        <v>57</v>
      </c>
      <c r="B33" s="12" t="s">
        <v>56</v>
      </c>
      <c r="C33" s="11" t="s">
        <v>55</v>
      </c>
      <c r="D33" s="11" t="s">
        <v>64</v>
      </c>
      <c r="E33" s="13">
        <v>2190668.2999999998</v>
      </c>
      <c r="F33" s="25">
        <v>1000000</v>
      </c>
      <c r="G33" s="29">
        <f t="shared" si="0"/>
        <v>45.648170469258176</v>
      </c>
      <c r="H33" s="28">
        <f t="shared" si="1"/>
        <v>-1190668.2999999998</v>
      </c>
    </row>
    <row r="34" spans="1:8">
      <c r="A34" s="14" t="s">
        <v>59</v>
      </c>
      <c r="B34" s="15" t="s">
        <v>58</v>
      </c>
      <c r="C34" s="14" t="s">
        <v>55</v>
      </c>
      <c r="D34" s="14" t="s">
        <v>15</v>
      </c>
      <c r="E34" s="16">
        <v>2190668.2999999998</v>
      </c>
      <c r="F34" s="23">
        <v>1000000</v>
      </c>
      <c r="G34" s="29">
        <f t="shared" si="0"/>
        <v>45.648170469258176</v>
      </c>
      <c r="H34" s="28">
        <f t="shared" si="1"/>
        <v>-1190668.2999999998</v>
      </c>
    </row>
    <row r="35" spans="1:8">
      <c r="A35" s="11" t="s">
        <v>61</v>
      </c>
      <c r="B35" s="12" t="s">
        <v>60</v>
      </c>
      <c r="C35" s="11" t="s">
        <v>38</v>
      </c>
      <c r="D35" s="11" t="s">
        <v>64</v>
      </c>
      <c r="E35" s="13">
        <v>16956</v>
      </c>
      <c r="F35" s="13">
        <v>16956</v>
      </c>
      <c r="G35" s="29">
        <f t="shared" si="0"/>
        <v>100</v>
      </c>
      <c r="H35" s="28">
        <f t="shared" si="1"/>
        <v>0</v>
      </c>
    </row>
    <row r="36" spans="1:8">
      <c r="A36" s="14" t="s">
        <v>63</v>
      </c>
      <c r="B36" s="15" t="s">
        <v>62</v>
      </c>
      <c r="C36" s="14" t="s">
        <v>38</v>
      </c>
      <c r="D36" s="14" t="s">
        <v>38</v>
      </c>
      <c r="E36" s="16">
        <v>16956</v>
      </c>
      <c r="F36" s="16">
        <v>16956</v>
      </c>
      <c r="G36" s="29">
        <f t="shared" si="0"/>
        <v>100</v>
      </c>
      <c r="H36" s="28">
        <f t="shared" si="1"/>
        <v>0</v>
      </c>
    </row>
    <row r="37" spans="1:8" ht="12.75" customHeight="1">
      <c r="E37" s="18"/>
      <c r="F37" s="24"/>
    </row>
  </sheetData>
  <mergeCells count="9">
    <mergeCell ref="A5:H5"/>
    <mergeCell ref="F10:G10"/>
    <mergeCell ref="A6:E6"/>
    <mergeCell ref="A8:B8"/>
    <mergeCell ref="A9:B9"/>
    <mergeCell ref="A10:A11"/>
    <mergeCell ref="B10:B11"/>
    <mergeCell ref="C10:D10"/>
    <mergeCell ref="E10:E11"/>
  </mergeCells>
  <pageMargins left="0.98425196850393704" right="0.39370078740157483" top="0.39370078740157483" bottom="0.39370078740157483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36rsdta</dc:creator>
  <dc:description>POI HSSF rep:2.51.0.102</dc:description>
  <cp:lastModifiedBy>ОЛЕГ</cp:lastModifiedBy>
  <cp:lastPrinted>2021-04-13T06:43:42Z</cp:lastPrinted>
  <dcterms:created xsi:type="dcterms:W3CDTF">2021-04-13T06:33:01Z</dcterms:created>
  <dcterms:modified xsi:type="dcterms:W3CDTF">2022-04-14T08:30:24Z</dcterms:modified>
</cp:coreProperties>
</file>